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3" sheetId="1" r:id="rId1"/>
  </sheets>
  <definedNames>
    <definedName name="_xlnm.Print_Area" localSheetId="0">'Лист3'!$A$1:$N$23</definedName>
  </definedNames>
  <calcPr fullCalcOnLoad="1"/>
</workbook>
</file>

<file path=xl/sharedStrings.xml><?xml version="1.0" encoding="utf-8"?>
<sst xmlns="http://schemas.openxmlformats.org/spreadsheetml/2006/main" count="32" uniqueCount="31">
  <si>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</si>
  <si>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</si>
  <si>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</si>
  <si>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</si>
  <si>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</si>
  <si>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</si>
  <si>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</si>
  <si>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</si>
  <si>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</si>
  <si>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</si>
  <si>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</si>
  <si>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</si>
  <si>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</si>
  <si>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</si>
  <si>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</si>
  <si>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</si>
  <si>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</si>
  <si>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</si>
  <si>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</si>
  <si>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УТВЕРЖДАЮ: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</si>
  <si>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27.05.2014 г.</t>
  </si>
  <si>
    <t>Поставщик №1  Исх 604 от 29.04.2014г. Вх. 945 от 16.05.2014г.</t>
  </si>
  <si>
    <t>Короткофокусный проектор</t>
  </si>
  <si>
    <t>Поставщик №1  Исх 602 от 29.04.2014г. Вх. 936 от 15.05.2014г.</t>
  </si>
  <si>
    <t>Поставщик №1  Исх 600 от 29.04.2014г. Вх. 937 от 15.05.2014г.</t>
  </si>
  <si>
    <t>Поставщик №1  Исх 603 от 29.04.2014г. Вх. 938 от 15.05.2014г.</t>
  </si>
  <si>
    <t>Поставщик №1  Исх 601 от 29.04.2014г. Вх. 939 от 15.05.2014г.</t>
  </si>
  <si>
    <t>тип подвеса потолочный, возможность регулировки: наклон не менее +/-15º, качение подвеса: не более +/-4º; поворот не менее 360º, регулировка высоты от не более 85см до не менее 120см; кабель-канал для прокладки кабелей внутри крепления, максимальная нагрузка до не менее 20кг</t>
  </si>
  <si>
    <t>Крепление для проектора</t>
  </si>
  <si>
    <t>"Поставка короткофокусного проектора в комплекте с креплением"</t>
  </si>
  <si>
    <t xml:space="preserve">Габариты проектора не более 315*250*85; Технология проецирования изображения - микрозеркала на полупроводниковом чипе; Источник света лазеросветодиодный. Срок службы источника света не менее 20 000 часов; Цветопередача не менее 16,7 млн. цветов; Базовое разрешение поддерживаемое проектором не менее 1600*1200; Минимальное проекционное расстояние не более 60см; Наличие: возможность проецирования трехмерного изображения;  интеллектуальная регулировка яркости в зависимости от освещения, на корпусе должен быть установлен датчик освещенности; функция стоп-кадра;  интерактивный маркер; русскоязычное экранное меню; Видеостандарты не менее PAL-N, PAL-M, PAL60, SECAM, NTSC. Беспроводное подключение не менее IEEE 802.11b/g. Световой поток проектора в обычном режиме не менее 3000Лм. Уровень контрастности проектора не менее 1800:1. Диапазон размеров четкого сфокусированного проецируемого изображения по (диагонали) не уже чем от 45 до 142 дюймов. Уровень шума от проектора в режиме максимальной яркости не более 33 дб. Вертикальная коррекция трапецеидальных искажений - автоматическая и ручная. Диапазон коррекции трапецеидальных изображений не уже чем от +30º до -30º. Количество встроенных в проектор интерфейсов:  (вход) D-sub (15pin) не менее 2 штук; (вход) HDMI type А не менее 1 штуки; (вход) S-Video не менее 1 штуки; RCA (L/R) композитный не менее 1 штуки. Аудио порт RCA (L/R) не менее 1 штуки. Аудио вход стерео mini jack не менее 2 штук. Аудио выход стерео mini jack не менее 1 штуки. Количество встроенных в проектор интерфейсов (управление) RS232C (9pin mini D-Sub) не менее 1 штуки. Разъем ЛВС (LAN), RJ-45 не менее 1 штуки. USB не менее 1 типа А, USB не менее 1 типа В. Динамики встроенные в проектор не менее 1 штуки, мощность динамиков не менее 10Вт. Мощность,  потребляемая проектором: в режиме максимальной яркости не менее 430Вт; в режиме ожидания не более 0,4Вт.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</si>
</sst>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447675</xdr:colOff>
      <xdr:row>19</xdr:row>
      <xdr:rowOff>133350</xdr:rowOff>
    </xdr:to>
    <xdr:sp>
      <xdr:nvSpPr>
        <xdr:cNvPr id="1" name="Picture 2"/>
        <xdr:cNvSpPr>
          <a:spLocks noChangeAspect="1"/>
        </xdr:cNvSpPr>
      </xdr:nvSpPr>
      <xdr:spPr>
        <a:xfrm>
          <a:off x="695325" y="10963275"/>
          <a:ext cx="1419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6.7109375" style="0" customWidth="1"/>
    <col min="4" max="4" width="12.28125" style="0" customWidth="1"/>
    <col min="5" max="5" width="46.7109375" style="0" customWidth="1"/>
    <col min="6" max="6" width="13.140625" style="0" customWidth="1"/>
    <col min="7" max="7" width="11.140625" style="0" customWidth="1"/>
    <col min="8" max="8" width="11.7109375" style="0" customWidth="1"/>
    <col min="9" max="9" width="10.7109375" style="0" customWidth="1"/>
    <col min="10" max="10" width="11.7109375" style="0" customWidth="1"/>
    <col min="11" max="11" width="11.140625" style="0" customWidth="1"/>
    <col min="12" max="12" width="11.7109375" style="0" customWidth="1"/>
    <col min="13" max="13" width="14.140625" style="0" customWidth="1"/>
    <col min="14" max="14" width="19.5742187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11:14" ht="67.5" customHeight="1">
      <c r="K1" s="16" t="s">
        <v>19</v>
      </c>
      <c r="L1" s="16"/>
      <c r="M1" s="16"/>
      <c r="N1" s="16"/>
    </row>
    <row r="2" spans="1:14" ht="19.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7.25" customHeight="1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.75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2"/>
    </row>
    <row r="7" spans="1:15" ht="33" customHeight="1">
      <c r="A7" s="16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2"/>
    </row>
    <row r="8" spans="1:15" ht="15.75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2"/>
    </row>
    <row r="10" spans="1:14" ht="27" customHeight="1">
      <c r="A10" s="17" t="s">
        <v>6</v>
      </c>
      <c r="B10" s="17" t="s">
        <v>0</v>
      </c>
      <c r="C10" s="24" t="s">
        <v>7</v>
      </c>
      <c r="D10" s="17" t="s">
        <v>5</v>
      </c>
      <c r="E10" s="17" t="s">
        <v>1</v>
      </c>
      <c r="F10" s="17" t="s">
        <v>4</v>
      </c>
      <c r="G10" s="18" t="s">
        <v>2</v>
      </c>
      <c r="H10" s="18"/>
      <c r="I10" s="18"/>
      <c r="J10" s="18"/>
      <c r="K10" s="18"/>
      <c r="L10" s="24" t="s">
        <v>18</v>
      </c>
      <c r="M10" s="17" t="s">
        <v>3</v>
      </c>
      <c r="N10" s="17" t="s">
        <v>10</v>
      </c>
    </row>
    <row r="11" spans="1:14" ht="113.25" customHeight="1">
      <c r="A11" s="17"/>
      <c r="B11" s="17"/>
      <c r="C11" s="25"/>
      <c r="D11" s="17"/>
      <c r="E11" s="17"/>
      <c r="F11" s="17"/>
      <c r="G11" s="6" t="s">
        <v>21</v>
      </c>
      <c r="H11" s="6" t="s">
        <v>23</v>
      </c>
      <c r="I11" s="6" t="s">
        <v>24</v>
      </c>
      <c r="J11" s="6" t="s">
        <v>25</v>
      </c>
      <c r="K11" s="6" t="s">
        <v>26</v>
      </c>
      <c r="L11" s="25"/>
      <c r="M11" s="17"/>
      <c r="N11" s="17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2">
        <v>12</v>
      </c>
      <c r="N12" s="1">
        <v>13</v>
      </c>
    </row>
    <row r="13" spans="1:17" ht="378.75" customHeight="1">
      <c r="A13" s="1">
        <v>1</v>
      </c>
      <c r="B13" s="2" t="s">
        <v>22</v>
      </c>
      <c r="C13" s="2" t="s">
        <v>11</v>
      </c>
      <c r="D13" s="5">
        <v>1</v>
      </c>
      <c r="E13" s="14" t="s">
        <v>30</v>
      </c>
      <c r="F13" s="2">
        <v>5</v>
      </c>
      <c r="G13" s="3">
        <v>97800</v>
      </c>
      <c r="H13" s="3">
        <v>98000</v>
      </c>
      <c r="I13" s="3">
        <v>97200</v>
      </c>
      <c r="J13" s="3">
        <v>97400</v>
      </c>
      <c r="K13" s="3">
        <v>97500</v>
      </c>
      <c r="L13" s="3">
        <f>(G13+H13+I13+J13+K13)/F13</f>
        <v>97580</v>
      </c>
      <c r="M13" s="4">
        <f>STDEVA(G13:K13)/(SUM(G13:K13)/COUNTIF(G13:K13,"&gt;0"))</f>
        <v>0.0032729492565425934</v>
      </c>
      <c r="N13" s="3">
        <f>L13*D13</f>
        <v>97580</v>
      </c>
      <c r="Q13" s="13"/>
    </row>
    <row r="14" spans="1:17" ht="72" customHeight="1">
      <c r="A14" s="1">
        <v>2</v>
      </c>
      <c r="B14" s="1" t="s">
        <v>28</v>
      </c>
      <c r="C14" s="1" t="s">
        <v>11</v>
      </c>
      <c r="D14" s="3">
        <v>1</v>
      </c>
      <c r="E14" s="15" t="s">
        <v>27</v>
      </c>
      <c r="F14" s="1">
        <v>5</v>
      </c>
      <c r="G14" s="3">
        <v>2400</v>
      </c>
      <c r="H14" s="3">
        <v>2500</v>
      </c>
      <c r="I14" s="3">
        <v>2500</v>
      </c>
      <c r="J14" s="3">
        <v>2600</v>
      </c>
      <c r="K14" s="1">
        <v>2500</v>
      </c>
      <c r="L14" s="3">
        <f>(G14+H14+I14+J14+K14)/F14</f>
        <v>2500</v>
      </c>
      <c r="M14" s="4">
        <f>STDEVA(G14:K14)/(SUM(G14:K14)/COUNTIF(G14:K14,"&gt;0"))</f>
        <v>0.0282842712474619</v>
      </c>
      <c r="N14" s="3">
        <f>L14*D14</f>
        <v>2500</v>
      </c>
      <c r="Q14" s="13"/>
    </row>
    <row r="15" spans="1:14" ht="15.75">
      <c r="A15" s="20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7">
        <f>SUM(N13:N14)</f>
        <v>100080</v>
      </c>
    </row>
    <row r="17" spans="1:2" ht="15.75">
      <c r="A17" s="9" t="s">
        <v>8</v>
      </c>
      <c r="B17" s="9"/>
    </row>
    <row r="21" spans="1:15" ht="106.5" customHeight="1">
      <c r="A21" s="19" t="s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8"/>
    </row>
    <row r="23" ht="15.75">
      <c r="A23" s="9" t="s">
        <v>14</v>
      </c>
    </row>
  </sheetData>
  <sheetProtection/>
  <mergeCells count="18">
    <mergeCell ref="C10:C11"/>
    <mergeCell ref="A2:N2"/>
    <mergeCell ref="A3:N3"/>
    <mergeCell ref="N10:N11"/>
    <mergeCell ref="M10:M11"/>
    <mergeCell ref="A8:N8"/>
    <mergeCell ref="F10:F11"/>
    <mergeCell ref="L10:L11"/>
    <mergeCell ref="K1:N1"/>
    <mergeCell ref="D10:D11"/>
    <mergeCell ref="B10:B11"/>
    <mergeCell ref="E10:E11"/>
    <mergeCell ref="G10:K10"/>
    <mergeCell ref="A21:N21"/>
    <mergeCell ref="A15:M15"/>
    <mergeCell ref="A7:N7"/>
    <mergeCell ref="A6:N6"/>
    <mergeCell ref="A10:A11"/>
  </mergeCells>
  <printOptions/>
  <pageMargins left="0.52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2014-05-29T09:58:07Z</cp:lastPrinted>
  <dcterms:created xsi:type="dcterms:W3CDTF">1996-10-08T23:32:33Z</dcterms:created>
  <dcterms:modified xsi:type="dcterms:W3CDTF">2014-05-29T09:58:29Z</dcterms:modified>
  <cp:category/>
  <cp:version/>
  <cp:contentType/>
  <cp:contentStatus/>
</cp:coreProperties>
</file>